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640" windowHeight="74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<sst xmlns="http://schemas.openxmlformats.org/spreadsheetml/2006/main" count="290" uniqueCount="161">
  <si>
    <t>Notes</t>
  </si>
  <si>
    <t>Status</t>
  </si>
  <si>
    <t>Owner</t>
  </si>
  <si>
    <t>F&amp;B</t>
  </si>
  <si>
    <t>Sponsors</t>
  </si>
  <si>
    <t>Vendors</t>
  </si>
  <si>
    <t>Venue</t>
  </si>
  <si>
    <t>Web site</t>
  </si>
  <si>
    <t>Update web site with graphics, general event info</t>
  </si>
  <si>
    <t>Update web site with agenda</t>
  </si>
  <si>
    <t>Update event budget</t>
  </si>
  <si>
    <t>Secure hotel contract</t>
  </si>
  <si>
    <t>No. of seats for lunch</t>
  </si>
  <si>
    <t>Update web site with sponsor info</t>
  </si>
  <si>
    <t>Speakers</t>
  </si>
  <si>
    <t>Other</t>
  </si>
  <si>
    <t>Registration reports</t>
  </si>
  <si>
    <t>Post Event</t>
  </si>
  <si>
    <t>Survey entry</t>
  </si>
  <si>
    <t>Create timeline</t>
  </si>
  <si>
    <t>Open speaker registration</t>
  </si>
  <si>
    <t>Agenda</t>
  </si>
  <si>
    <t>Advertising</t>
  </si>
  <si>
    <t>Surveys</t>
  </si>
  <si>
    <t>Attendee survey to print</t>
  </si>
  <si>
    <t>Sponsor survey to print</t>
  </si>
  <si>
    <t>Create on-site attendee registration pathway</t>
  </si>
  <si>
    <t>Post presentations for members-only download</t>
  </si>
  <si>
    <t>Collateral due</t>
  </si>
  <si>
    <t>Graphics</t>
  </si>
  <si>
    <t>Banners/signage to VTM for review</t>
  </si>
  <si>
    <t>Open sponsor registration to members</t>
  </si>
  <si>
    <t>Distribute Exhibit Handbook</t>
  </si>
  <si>
    <t>Last day to accept exhibiting sponsors</t>
  </si>
  <si>
    <t>Sponsors select booth space</t>
  </si>
  <si>
    <t>Sponsor payments due</t>
  </si>
  <si>
    <t>Create "Call for Papers" web page</t>
  </si>
  <si>
    <t>Draft "Call for Papers"</t>
  </si>
  <si>
    <t>Issue "Call for Papers"</t>
  </si>
  <si>
    <t>Close "Call for Papers"</t>
  </si>
  <si>
    <t>Brainstorm speaker "Thank you" gifts</t>
  </si>
  <si>
    <t>Signed speaker agreements due</t>
  </si>
  <si>
    <t>Finalize speaker "Thank you" gifts</t>
  </si>
  <si>
    <t>Post final agenda</t>
  </si>
  <si>
    <t>Email final agenda to vendors</t>
  </si>
  <si>
    <t>Discuss sign and banner needs</t>
  </si>
  <si>
    <t>Finalize sign and banner needs</t>
  </si>
  <si>
    <t>Approve all material for print</t>
  </si>
  <si>
    <t>On-site print inspection</t>
  </si>
  <si>
    <t>Create attendee survey</t>
  </si>
  <si>
    <t>Create sponsor survey</t>
  </si>
  <si>
    <t>Finalize raffle survey prizes</t>
  </si>
  <si>
    <t>Discuss raffle survey prizes</t>
  </si>
  <si>
    <t>Rooming list to hotel</t>
  </si>
  <si>
    <t>Request insurance rider</t>
  </si>
  <si>
    <t>Post mortem</t>
  </si>
  <si>
    <t>Sponsor roll-up presentation and distribution</t>
  </si>
  <si>
    <t>Speaker follow-up</t>
  </si>
  <si>
    <t>Draft POE</t>
  </si>
  <si>
    <t>Finalize POE</t>
  </si>
  <si>
    <t>Walk thru</t>
  </si>
  <si>
    <t>Request security proposal from CVB</t>
  </si>
  <si>
    <t>Finalize event agenda</t>
  </si>
  <si>
    <t>First draft of Exhibitor Handbook due</t>
  </si>
  <si>
    <t>Final draft of Exhibitor Handbook due</t>
  </si>
  <si>
    <t>Registration closes at 5pm (PT)</t>
  </si>
  <si>
    <t>Initial floor plan discussion</t>
  </si>
  <si>
    <t>Finalize exhibit floor plan</t>
  </si>
  <si>
    <t>FOSS4G Annual Meeting - September 8-14, 2014</t>
  </si>
  <si>
    <t>Due Date</t>
  </si>
  <si>
    <t xml:space="preserve">Request graphics </t>
  </si>
  <si>
    <t>offsite venues for receptions/dinners</t>
  </si>
  <si>
    <t>Registration</t>
  </si>
  <si>
    <t xml:space="preserve">Draft agenda </t>
  </si>
  <si>
    <t>Hackathon</t>
  </si>
  <si>
    <t>Draft schedule of events</t>
  </si>
  <si>
    <t>work with venue on F&amp;B/AV needs</t>
  </si>
  <si>
    <t>Secure sleeping hotel (Doubletree)</t>
  </si>
  <si>
    <t>Secure e3 Webcasting</t>
  </si>
  <si>
    <t>Secure Eliot center</t>
  </si>
  <si>
    <t>Eliot Center</t>
  </si>
  <si>
    <t>Collateral Reminder Email to Sponsors</t>
  </si>
  <si>
    <t>Speaker/staff shirts</t>
  </si>
  <si>
    <t>Final presentations for review</t>
  </si>
  <si>
    <t>Web page updated</t>
  </si>
  <si>
    <t>e3 Webcasting</t>
  </si>
  <si>
    <t>Schedule kick-off with e3</t>
  </si>
  <si>
    <t>Complete contract</t>
  </si>
  <si>
    <t>Arrange for office to be re-keyed</t>
  </si>
  <si>
    <t>Workshop @ PSU</t>
  </si>
  <si>
    <t>pricing quotes</t>
  </si>
  <si>
    <t>Sign and banner content to vendor</t>
  </si>
  <si>
    <t>Oregon Convention Center (OCC)</t>
  </si>
  <si>
    <t>Submit floor layouts to OCC for fire Marshall approval</t>
  </si>
  <si>
    <t>Complete transfer of seed money</t>
  </si>
  <si>
    <t>Early Bird Sponsorship closes</t>
  </si>
  <si>
    <t>Website able to accept proposals</t>
  </si>
  <si>
    <t>Call for Workshops</t>
  </si>
  <si>
    <t>Regular Track presentation deadline</t>
  </si>
  <si>
    <t>Open community on presentations</t>
  </si>
  <si>
    <t>Close community comments on presentations</t>
  </si>
  <si>
    <t>Budget</t>
  </si>
  <si>
    <t>Days remaining</t>
  </si>
  <si>
    <t>Countdown to Event</t>
  </si>
  <si>
    <t>Secure Graphic designer</t>
  </si>
  <si>
    <t>**confirm in contract</t>
  </si>
  <si>
    <t>Submit floor layouts for fire Marshall approval</t>
  </si>
  <si>
    <t>Update sponsor options</t>
  </si>
  <si>
    <t>Confirm speaker clocks for tracks</t>
  </si>
  <si>
    <t>Create sponsor/speaker/attendee registration pathways</t>
  </si>
  <si>
    <t>Blast reminder - "Registration Reminder"</t>
  </si>
  <si>
    <t>Blast "One Month Left to Register"</t>
  </si>
  <si>
    <t>Blast "Don't Forget to Register"</t>
  </si>
  <si>
    <t>Blast - "Two Weeks Left to Register"</t>
  </si>
  <si>
    <t>Blast - "One Week Left to Register"</t>
  </si>
  <si>
    <t>Blast - "Last Chance to Register"</t>
  </si>
  <si>
    <t>Insurance to OCC</t>
  </si>
  <si>
    <t>OCC reader-board text</t>
  </si>
  <si>
    <t>early bird sponsor deadline</t>
  </si>
  <si>
    <t>speaker registration closes</t>
  </si>
  <si>
    <t>Blast reminder  - "Registration reminder"</t>
  </si>
  <si>
    <t>Open Early bird sponsor registration</t>
  </si>
  <si>
    <t>Email sponsors that reg is open</t>
  </si>
  <si>
    <t>Open regular sponsor registration</t>
  </si>
  <si>
    <t>Regular sponsor registration closes</t>
  </si>
  <si>
    <t>Programs</t>
  </si>
  <si>
    <t xml:space="preserve">VTM </t>
  </si>
  <si>
    <t>Speaker travel coordination (lodging/airfare)</t>
  </si>
  <si>
    <t>Academic abstract submission deadline</t>
  </si>
  <si>
    <t>1st email blast - "Save the Date! / Early Bird Sponsor Reg is Open"</t>
  </si>
  <si>
    <t>Blast - "Early bird Sponsor Registration Reminder"</t>
  </si>
  <si>
    <t>Blast -  "regular sponsor registration is open"</t>
  </si>
  <si>
    <t>Open early bird attendee registration</t>
  </si>
  <si>
    <t>early bird workshop registration opens</t>
  </si>
  <si>
    <t>Blast - "Early Bird Registration is Open"</t>
  </si>
  <si>
    <t>Blast - Early bird registration is closing reminder</t>
  </si>
  <si>
    <t>Blast reminder  - "Regular Registration is open reminder"</t>
  </si>
  <si>
    <t>Select Attendee Swag bags</t>
  </si>
  <si>
    <t>Select Attendee Swag t-shirts</t>
  </si>
  <si>
    <t>Order all Swag bag items</t>
  </si>
  <si>
    <t>Discuss "Other" Swag bag content</t>
  </si>
  <si>
    <t>Name badges sent to printer</t>
  </si>
  <si>
    <t>Ticket to printer</t>
  </si>
  <si>
    <t>Design name badges/tickets</t>
  </si>
  <si>
    <t>Name badge/ticket proofs</t>
  </si>
  <si>
    <t>offsite pub night(s)</t>
  </si>
  <si>
    <t>Confirm when insurance rider due to OCC &amp; offsite reception venue</t>
  </si>
  <si>
    <t>Audio Visual Needs</t>
  </si>
  <si>
    <t>Confirm internet access details for attendees</t>
  </si>
  <si>
    <t>OSGeo</t>
  </si>
  <si>
    <t>VTM</t>
  </si>
  <si>
    <t>LOC</t>
  </si>
  <si>
    <t>LOC/VTM</t>
  </si>
  <si>
    <t>All draft presentations due</t>
  </si>
  <si>
    <t>Early Bird attendee Registration Discount Ends</t>
  </si>
  <si>
    <t>regular attendee registration opens</t>
  </si>
  <si>
    <t>regular workshop registration opens</t>
  </si>
  <si>
    <t>regular attendee registration ends</t>
  </si>
  <si>
    <t>Materials sent to print</t>
  </si>
  <si>
    <t>book any transpiration needed (reception/offsites)</t>
  </si>
  <si>
    <t>Attendee packets (to include travel pdx maps, dinner options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</si>
</sst>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mmm\-yyyy"/>
    <numFmt numFmtId="167" formatCode="m/d/yy;@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Verdana"/>
      <family val="2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2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164" fontId="3" fillId="33" borderId="10" xfId="0" applyNumberFormat="1" applyFont="1" applyFill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55" fillId="0" borderId="0" xfId="0" applyNumberFormat="1" applyFont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54" fillId="0" borderId="0" xfId="0" applyNumberFormat="1" applyFont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 quotePrefix="1">
      <alignment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ill="1" applyAlignment="1">
      <alignment/>
    </xf>
    <xf numFmtId="164" fontId="0" fillId="0" borderId="0" xfId="0" applyNumberFormat="1" applyFont="1" applyAlignment="1">
      <alignment horizontal="center"/>
    </xf>
    <xf numFmtId="164" fontId="12" fillId="33" borderId="10" xfId="0" applyNumberFormat="1" applyFont="1" applyFill="1" applyBorder="1" applyAlignment="1">
      <alignment horizontal="center" vertical="top" wrapText="1"/>
    </xf>
    <xf numFmtId="1" fontId="56" fillId="0" borderId="0" xfId="0" applyNumberFormat="1" applyFont="1" applyAlignment="1">
      <alignment horizontal="center"/>
    </xf>
    <xf numFmtId="1" fontId="57" fillId="33" borderId="10" xfId="0" applyNumberFormat="1" applyFont="1" applyFill="1" applyBorder="1" applyAlignment="1">
      <alignment horizontal="center" vertical="top" wrapText="1"/>
    </xf>
    <xf numFmtId="164" fontId="11" fillId="33" borderId="10" xfId="0" applyNumberFormat="1" applyFont="1" applyFill="1" applyBorder="1" applyAlignment="1">
      <alignment horizontal="center" vertical="top"/>
    </xf>
    <xf numFmtId="167" fontId="11" fillId="33" borderId="10" xfId="0" applyNumberFormat="1" applyFont="1" applyFill="1" applyBorder="1" applyAlignment="1">
      <alignment horizontal="center" vertical="top"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164" fontId="58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164" fontId="58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164" fontId="5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E120" sqref="E120"/>
    </sheetView>
  </sheetViews>
  <sheetFormatPr defaultColWidth="9.140625" defaultRowHeight="12.75"/>
  <cols>
    <col min="1" max="1" width="64.140625" style="0" customWidth="1"/>
    <col min="2" max="2" width="29.57421875" style="30" bestFit="1" customWidth="1"/>
    <col min="3" max="3" width="12.8515625" style="30" customWidth="1"/>
    <col min="4" max="4" width="14.57421875" style="8" customWidth="1"/>
    <col min="5" max="5" width="22.28125" style="7" customWidth="1"/>
    <col min="6" max="6" width="86.57421875" style="20" customWidth="1"/>
  </cols>
  <sheetData>
    <row r="1" spans="1:6" ht="22.5">
      <c r="A1" s="1" t="s">
        <v>68</v>
      </c>
      <c r="B1" s="28" t="s">
        <v>69</v>
      </c>
      <c r="C1" s="53" t="s">
        <v>102</v>
      </c>
      <c r="D1" s="2" t="s">
        <v>1</v>
      </c>
      <c r="E1" s="2" t="s">
        <v>2</v>
      </c>
      <c r="F1" s="2" t="s">
        <v>0</v>
      </c>
    </row>
    <row r="2" spans="1:6" ht="15">
      <c r="A2" s="56" t="s">
        <v>103</v>
      </c>
      <c r="B2" s="57">
        <v>41890</v>
      </c>
      <c r="C2" s="55">
        <f ca="1">B2-TODAY()</f>
        <v>308</v>
      </c>
      <c r="D2" s="2"/>
      <c r="E2" s="2"/>
      <c r="F2" s="2"/>
    </row>
    <row r="3" spans="1:6" ht="12.75">
      <c r="A3" s="3"/>
      <c r="B3" s="29"/>
      <c r="C3" s="29"/>
      <c r="D3" s="4"/>
      <c r="E3" s="4"/>
      <c r="F3" s="5"/>
    </row>
    <row r="4" spans="1:6" ht="15.75">
      <c r="A4" s="10" t="s">
        <v>101</v>
      </c>
      <c r="E4" s="27"/>
      <c r="F4" s="37"/>
    </row>
    <row r="5" spans="1:6" ht="12.75">
      <c r="A5" s="6" t="s">
        <v>94</v>
      </c>
      <c r="B5" s="30">
        <v>41586</v>
      </c>
      <c r="C5" s="54">
        <f ca="1">B5-TODAY()</f>
        <v>4</v>
      </c>
      <c r="D5" s="21"/>
      <c r="E5" s="27" t="s">
        <v>149</v>
      </c>
      <c r="F5" s="37"/>
    </row>
    <row r="6" spans="1:6" ht="12.75">
      <c r="A6" s="6" t="s">
        <v>10</v>
      </c>
      <c r="B6" s="52">
        <v>41586</v>
      </c>
      <c r="C6" s="54">
        <f aca="true" ca="1" t="shared" si="0" ref="C6:C72">B6-TODAY()</f>
        <v>4</v>
      </c>
      <c r="D6" s="21"/>
      <c r="E6" s="27" t="s">
        <v>150</v>
      </c>
      <c r="F6" s="37"/>
    </row>
    <row r="7" spans="3:6" ht="12.75">
      <c r="C7" s="54"/>
      <c r="E7" s="27"/>
      <c r="F7" s="37"/>
    </row>
    <row r="8" spans="1:6" ht="15.75">
      <c r="A8" s="10" t="s">
        <v>7</v>
      </c>
      <c r="C8" s="54"/>
      <c r="E8" s="27"/>
      <c r="F8" s="37"/>
    </row>
    <row r="9" spans="1:6" ht="12.75">
      <c r="A9" s="6" t="s">
        <v>70</v>
      </c>
      <c r="B9" s="33">
        <v>41586</v>
      </c>
      <c r="C9" s="54">
        <f ca="1" t="shared" si="0"/>
        <v>4</v>
      </c>
      <c r="D9" s="21"/>
      <c r="E9" s="27" t="s">
        <v>151</v>
      </c>
      <c r="F9" s="37"/>
    </row>
    <row r="10" spans="1:6" ht="12.75">
      <c r="A10" s="6" t="s">
        <v>8</v>
      </c>
      <c r="B10" s="33">
        <v>41607</v>
      </c>
      <c r="C10" s="54">
        <f ca="1" t="shared" si="0"/>
        <v>25</v>
      </c>
      <c r="D10" s="21"/>
      <c r="E10" s="27" t="s">
        <v>151</v>
      </c>
      <c r="F10" s="37"/>
    </row>
    <row r="11" spans="1:6" ht="12.75">
      <c r="A11" s="6" t="s">
        <v>13</v>
      </c>
      <c r="B11" s="33">
        <v>41607</v>
      </c>
      <c r="C11" s="54">
        <f ca="1" t="shared" si="0"/>
        <v>25</v>
      </c>
      <c r="D11" s="21"/>
      <c r="E11" s="27" t="s">
        <v>151</v>
      </c>
      <c r="F11" s="37"/>
    </row>
    <row r="12" spans="1:6" ht="12.75">
      <c r="A12" s="59" t="s">
        <v>96</v>
      </c>
      <c r="B12" s="60">
        <v>41623</v>
      </c>
      <c r="C12" s="54">
        <f ca="1">B12-TODAY()</f>
        <v>41</v>
      </c>
      <c r="D12" s="21"/>
      <c r="E12" s="27" t="s">
        <v>151</v>
      </c>
      <c r="F12" s="37"/>
    </row>
    <row r="13" spans="1:6" ht="12.75">
      <c r="A13" s="6" t="s">
        <v>9</v>
      </c>
      <c r="B13" s="32">
        <v>41792</v>
      </c>
      <c r="C13" s="54">
        <f ca="1" t="shared" si="0"/>
        <v>210</v>
      </c>
      <c r="D13" s="21"/>
      <c r="E13" s="27" t="s">
        <v>151</v>
      </c>
      <c r="F13" s="37"/>
    </row>
    <row r="14" spans="1:6" ht="12.75">
      <c r="A14" s="6"/>
      <c r="B14" s="31"/>
      <c r="C14" s="54"/>
      <c r="E14" s="27"/>
      <c r="F14" s="37"/>
    </row>
    <row r="15" spans="1:6" ht="15.75">
      <c r="A15" s="10" t="s">
        <v>5</v>
      </c>
      <c r="B15" s="31"/>
      <c r="C15" s="54"/>
      <c r="E15" s="27"/>
      <c r="F15" s="37"/>
    </row>
    <row r="16" spans="1:6" ht="12.75">
      <c r="A16" s="6" t="s">
        <v>11</v>
      </c>
      <c r="B16" s="32">
        <v>41596</v>
      </c>
      <c r="C16" s="54">
        <f ca="1" t="shared" si="0"/>
        <v>14</v>
      </c>
      <c r="D16" s="21"/>
      <c r="E16" s="27" t="s">
        <v>150</v>
      </c>
      <c r="F16" s="45"/>
    </row>
    <row r="17" spans="1:6" ht="12.75">
      <c r="A17" s="6" t="s">
        <v>77</v>
      </c>
      <c r="B17" s="32">
        <v>41596</v>
      </c>
      <c r="C17" s="54">
        <f ca="1" t="shared" si="0"/>
        <v>14</v>
      </c>
      <c r="D17" s="21"/>
      <c r="E17" s="27" t="s">
        <v>150</v>
      </c>
      <c r="F17" s="45"/>
    </row>
    <row r="18" spans="1:6" ht="12.75">
      <c r="A18" s="6" t="s">
        <v>104</v>
      </c>
      <c r="B18" s="32">
        <v>41596</v>
      </c>
      <c r="C18" s="54">
        <f ca="1" t="shared" si="0"/>
        <v>14</v>
      </c>
      <c r="D18" s="21"/>
      <c r="E18" s="27" t="s">
        <v>150</v>
      </c>
      <c r="F18" s="45"/>
    </row>
    <row r="19" spans="1:6" ht="12.75">
      <c r="A19" s="6" t="s">
        <v>78</v>
      </c>
      <c r="B19" s="33">
        <v>41596</v>
      </c>
      <c r="C19" s="54">
        <f ca="1" t="shared" si="0"/>
        <v>14</v>
      </c>
      <c r="D19" s="21"/>
      <c r="E19" s="27" t="s">
        <v>150</v>
      </c>
      <c r="F19" s="37"/>
    </row>
    <row r="20" spans="1:6" ht="12.75">
      <c r="A20" s="6" t="s">
        <v>79</v>
      </c>
      <c r="B20" s="33">
        <v>41596</v>
      </c>
      <c r="C20" s="54">
        <f ca="1">B20-TODAY()</f>
        <v>14</v>
      </c>
      <c r="E20" s="27" t="s">
        <v>150</v>
      </c>
      <c r="F20" s="37"/>
    </row>
    <row r="21" spans="1:6" ht="12.75">
      <c r="A21" s="6" t="s">
        <v>71</v>
      </c>
      <c r="B21" s="33">
        <v>41617</v>
      </c>
      <c r="C21" s="54">
        <f ca="1" t="shared" si="0"/>
        <v>35</v>
      </c>
      <c r="E21" s="27" t="s">
        <v>150</v>
      </c>
      <c r="F21" s="37"/>
    </row>
    <row r="22" spans="1:6" ht="12.75">
      <c r="A22" s="6" t="s">
        <v>145</v>
      </c>
      <c r="B22" s="33">
        <v>41699</v>
      </c>
      <c r="C22" s="54">
        <f ca="1" t="shared" si="0"/>
        <v>117</v>
      </c>
      <c r="E22" s="27" t="s">
        <v>152</v>
      </c>
      <c r="F22" s="37"/>
    </row>
    <row r="23" spans="1:6" ht="12.75">
      <c r="A23" s="6"/>
      <c r="B23" s="33"/>
      <c r="C23" s="54"/>
      <c r="E23" s="27"/>
      <c r="F23" s="37"/>
    </row>
    <row r="24" spans="1:6" ht="15.75">
      <c r="A24" s="10" t="s">
        <v>6</v>
      </c>
      <c r="B24" s="33"/>
      <c r="C24" s="54"/>
      <c r="E24" s="27"/>
      <c r="F24" s="37"/>
    </row>
    <row r="25" spans="1:6" ht="12.75">
      <c r="A25" s="47" t="s">
        <v>92</v>
      </c>
      <c r="B25" s="33"/>
      <c r="C25" s="54"/>
      <c r="E25" s="27"/>
      <c r="F25" s="37"/>
    </row>
    <row r="26" spans="1:6" ht="12.75">
      <c r="A26" s="6" t="s">
        <v>66</v>
      </c>
      <c r="B26" s="33">
        <v>41624</v>
      </c>
      <c r="C26" s="54">
        <f ca="1" t="shared" si="0"/>
        <v>42</v>
      </c>
      <c r="D26" s="21"/>
      <c r="E26" s="27" t="s">
        <v>152</v>
      </c>
      <c r="F26" s="40"/>
    </row>
    <row r="27" spans="1:6" ht="12.75">
      <c r="A27" s="9" t="s">
        <v>61</v>
      </c>
      <c r="B27" s="33">
        <v>41673</v>
      </c>
      <c r="C27" s="54">
        <f ca="1" t="shared" si="0"/>
        <v>91</v>
      </c>
      <c r="D27" s="21"/>
      <c r="E27" s="27" t="s">
        <v>150</v>
      </c>
      <c r="F27" s="37"/>
    </row>
    <row r="28" spans="1:6" ht="12.75">
      <c r="A28" s="9" t="s">
        <v>3</v>
      </c>
      <c r="B28" s="33">
        <v>41852</v>
      </c>
      <c r="C28" s="54">
        <f ca="1" t="shared" si="0"/>
        <v>270</v>
      </c>
      <c r="D28" s="21"/>
      <c r="E28" s="27" t="s">
        <v>150</v>
      </c>
      <c r="F28" s="40"/>
    </row>
    <row r="29" spans="1:6" ht="12.75">
      <c r="A29" s="6" t="s">
        <v>147</v>
      </c>
      <c r="B29" s="33">
        <v>41852</v>
      </c>
      <c r="C29" s="54">
        <f ca="1" t="shared" si="0"/>
        <v>270</v>
      </c>
      <c r="D29" s="21"/>
      <c r="E29" s="27" t="s">
        <v>150</v>
      </c>
      <c r="F29" s="40"/>
    </row>
    <row r="30" spans="1:6" s="18" customFormat="1" ht="22.5">
      <c r="A30" s="6" t="s">
        <v>93</v>
      </c>
      <c r="B30" s="33">
        <v>41856</v>
      </c>
      <c r="C30" s="54">
        <f ca="1">B30-TODAY()</f>
        <v>274</v>
      </c>
      <c r="D30" s="70" t="s">
        <v>105</v>
      </c>
      <c r="E30" s="27" t="s">
        <v>150</v>
      </c>
      <c r="F30" s="37"/>
    </row>
    <row r="31" spans="1:6" ht="12.75">
      <c r="A31" s="6" t="s">
        <v>148</v>
      </c>
      <c r="B31" s="33">
        <v>41859</v>
      </c>
      <c r="C31" s="54">
        <f ca="1" t="shared" si="0"/>
        <v>277</v>
      </c>
      <c r="D31" s="21"/>
      <c r="E31" s="27" t="s">
        <v>150</v>
      </c>
      <c r="F31" s="40"/>
    </row>
    <row r="32" spans="1:6" ht="12.75">
      <c r="A32" s="9" t="s">
        <v>12</v>
      </c>
      <c r="B32" s="33">
        <v>41876</v>
      </c>
      <c r="C32" s="54">
        <f ca="1" t="shared" si="0"/>
        <v>294</v>
      </c>
      <c r="D32" s="21"/>
      <c r="E32" s="22" t="s">
        <v>150</v>
      </c>
      <c r="F32" s="41"/>
    </row>
    <row r="33" spans="1:6" ht="12.75">
      <c r="A33" s="9"/>
      <c r="B33" s="33"/>
      <c r="C33" s="54"/>
      <c r="D33" s="21"/>
      <c r="E33" s="22"/>
      <c r="F33" s="41"/>
    </row>
    <row r="34" spans="1:6" ht="12.75">
      <c r="A34" s="47" t="s">
        <v>80</v>
      </c>
      <c r="B34" s="33"/>
      <c r="C34" s="54"/>
      <c r="E34" s="27"/>
      <c r="F34" s="37"/>
    </row>
    <row r="35" spans="1:6" ht="12.75">
      <c r="A35" s="6" t="s">
        <v>66</v>
      </c>
      <c r="B35" s="33">
        <v>41673</v>
      </c>
      <c r="C35" s="54">
        <f ca="1" t="shared" si="0"/>
        <v>91</v>
      </c>
      <c r="E35" s="27" t="s">
        <v>152</v>
      </c>
      <c r="F35" s="37"/>
    </row>
    <row r="36" spans="1:6" ht="12.75">
      <c r="A36" s="9" t="s">
        <v>3</v>
      </c>
      <c r="B36" s="33">
        <v>41852</v>
      </c>
      <c r="C36" s="54">
        <f ca="1" t="shared" si="0"/>
        <v>270</v>
      </c>
      <c r="E36" s="27" t="s">
        <v>150</v>
      </c>
      <c r="F36" s="37"/>
    </row>
    <row r="37" spans="1:6" ht="12.75">
      <c r="A37" s="6" t="s">
        <v>147</v>
      </c>
      <c r="B37" s="33">
        <v>41852</v>
      </c>
      <c r="C37" s="54">
        <f ca="1">B37-TODAY()</f>
        <v>270</v>
      </c>
      <c r="D37" s="21"/>
      <c r="E37" s="27" t="s">
        <v>150</v>
      </c>
      <c r="F37" s="40"/>
    </row>
    <row r="38" spans="1:6" ht="12.75">
      <c r="A38" s="6" t="s">
        <v>106</v>
      </c>
      <c r="B38" s="33">
        <v>41856</v>
      </c>
      <c r="C38" s="54">
        <f ca="1">B38-TODAY()</f>
        <v>274</v>
      </c>
      <c r="E38" s="27" t="s">
        <v>150</v>
      </c>
      <c r="F38" s="37"/>
    </row>
    <row r="39" spans="1:6" ht="12.75">
      <c r="A39" s="6" t="s">
        <v>148</v>
      </c>
      <c r="B39" s="33">
        <v>41859</v>
      </c>
      <c r="C39" s="54">
        <f ca="1">B39-TODAY()</f>
        <v>277</v>
      </c>
      <c r="D39" s="21"/>
      <c r="E39" s="27" t="s">
        <v>150</v>
      </c>
      <c r="F39" s="40"/>
    </row>
    <row r="40" spans="1:6" ht="12.75">
      <c r="A40" s="9" t="s">
        <v>12</v>
      </c>
      <c r="B40" s="33">
        <v>41876</v>
      </c>
      <c r="C40" s="54">
        <f ca="1" t="shared" si="0"/>
        <v>294</v>
      </c>
      <c r="E40" s="27" t="s">
        <v>150</v>
      </c>
      <c r="F40" s="37"/>
    </row>
    <row r="41" spans="1:6" ht="12.75">
      <c r="A41" s="47"/>
      <c r="B41" s="33"/>
      <c r="C41" s="54"/>
      <c r="E41" s="27"/>
      <c r="F41" s="37"/>
    </row>
    <row r="42" spans="1:6" ht="16.5">
      <c r="A42" s="48" t="s">
        <v>4</v>
      </c>
      <c r="B42" s="33"/>
      <c r="C42" s="54"/>
      <c r="E42" s="27"/>
      <c r="F42" s="40"/>
    </row>
    <row r="43" spans="1:6" ht="12.75">
      <c r="A43" s="6" t="s">
        <v>107</v>
      </c>
      <c r="B43" s="33">
        <v>41607</v>
      </c>
      <c r="C43" s="54">
        <f ca="1" t="shared" si="0"/>
        <v>25</v>
      </c>
      <c r="D43" s="21"/>
      <c r="E43" s="27" t="s">
        <v>151</v>
      </c>
      <c r="F43" s="42"/>
    </row>
    <row r="44" spans="1:6" ht="12.75">
      <c r="A44" s="6" t="s">
        <v>122</v>
      </c>
      <c r="B44" s="33">
        <v>41610</v>
      </c>
      <c r="C44" s="54">
        <f ca="1" t="shared" si="0"/>
        <v>28</v>
      </c>
      <c r="D44" s="21"/>
      <c r="E44" s="27" t="s">
        <v>151</v>
      </c>
      <c r="F44" s="39"/>
    </row>
    <row r="45" spans="1:6" ht="12.75">
      <c r="A45" s="58" t="s">
        <v>63</v>
      </c>
      <c r="B45" s="33">
        <v>41613</v>
      </c>
      <c r="C45" s="54">
        <f ca="1" t="shared" si="0"/>
        <v>31</v>
      </c>
      <c r="D45" s="21"/>
      <c r="E45" s="27" t="s">
        <v>150</v>
      </c>
      <c r="F45" s="42"/>
    </row>
    <row r="46" spans="1:6" ht="12.75">
      <c r="A46" s="61" t="s">
        <v>118</v>
      </c>
      <c r="B46" s="60">
        <v>41639</v>
      </c>
      <c r="C46" s="54">
        <f ca="1" t="shared" si="0"/>
        <v>57</v>
      </c>
      <c r="D46" s="21"/>
      <c r="E46" s="27"/>
      <c r="F46" s="42"/>
    </row>
    <row r="47" spans="1:6" ht="12.75">
      <c r="A47" t="s">
        <v>31</v>
      </c>
      <c r="B47" s="33">
        <v>41640</v>
      </c>
      <c r="C47" s="54">
        <f ca="1">B47-TODAY()</f>
        <v>58</v>
      </c>
      <c r="D47" s="21"/>
      <c r="E47" s="27"/>
      <c r="F47" s="37"/>
    </row>
    <row r="48" spans="1:6" ht="12.75">
      <c r="A48" s="6" t="s">
        <v>64</v>
      </c>
      <c r="B48" s="33">
        <v>41646</v>
      </c>
      <c r="C48" s="54">
        <f ca="1" t="shared" si="0"/>
        <v>64</v>
      </c>
      <c r="D48" s="21"/>
      <c r="E48" s="27" t="s">
        <v>150</v>
      </c>
      <c r="F48" s="42"/>
    </row>
    <row r="49" spans="1:6" ht="12.75">
      <c r="A49" t="s">
        <v>32</v>
      </c>
      <c r="B49" s="33">
        <v>41647</v>
      </c>
      <c r="C49" s="54">
        <f ca="1" t="shared" si="0"/>
        <v>65</v>
      </c>
      <c r="D49" s="21"/>
      <c r="E49" s="27" t="s">
        <v>151</v>
      </c>
      <c r="F49" s="37"/>
    </row>
    <row r="50" spans="1:6" ht="12.75">
      <c r="A50" s="6" t="s">
        <v>81</v>
      </c>
      <c r="B50" s="33">
        <v>41789</v>
      </c>
      <c r="C50" s="54">
        <f ca="1">B50-TODAY()</f>
        <v>207</v>
      </c>
      <c r="D50" s="21"/>
      <c r="E50" s="27" t="s">
        <v>151</v>
      </c>
      <c r="F50" s="37"/>
    </row>
    <row r="51" spans="1:6" ht="12.75">
      <c r="A51" t="s">
        <v>33</v>
      </c>
      <c r="B51" s="33">
        <v>41806</v>
      </c>
      <c r="C51" s="54">
        <f ca="1">B51-TODAY()</f>
        <v>224</v>
      </c>
      <c r="D51" s="21"/>
      <c r="E51" s="27"/>
      <c r="F51" s="37"/>
    </row>
    <row r="52" spans="1:6" ht="12.75">
      <c r="A52" s="66" t="s">
        <v>34</v>
      </c>
      <c r="B52" s="33"/>
      <c r="C52" s="54"/>
      <c r="D52" s="21"/>
      <c r="E52" s="27"/>
      <c r="F52" s="37"/>
    </row>
    <row r="53" spans="1:6" ht="12.75">
      <c r="A53" t="s">
        <v>28</v>
      </c>
      <c r="B53" s="33">
        <v>41820</v>
      </c>
      <c r="C53" s="54">
        <f ca="1" t="shared" si="0"/>
        <v>238</v>
      </c>
      <c r="D53" s="21"/>
      <c r="E53" s="27"/>
      <c r="F53" s="37"/>
    </row>
    <row r="54" spans="1:6" ht="12.75">
      <c r="A54" s="6" t="s">
        <v>67</v>
      </c>
      <c r="B54" s="33">
        <v>41820</v>
      </c>
      <c r="C54" s="54">
        <f ca="1">B54-TODAY()</f>
        <v>238</v>
      </c>
      <c r="D54" s="21"/>
      <c r="E54" s="27" t="s">
        <v>152</v>
      </c>
      <c r="F54" s="37"/>
    </row>
    <row r="55" spans="1:6" ht="12.75">
      <c r="A55" t="s">
        <v>35</v>
      </c>
      <c r="B55" s="33">
        <v>41821</v>
      </c>
      <c r="C55" s="54">
        <f ca="1" t="shared" si="0"/>
        <v>239</v>
      </c>
      <c r="D55" s="21"/>
      <c r="E55" s="27" t="s">
        <v>150</v>
      </c>
      <c r="F55" s="37"/>
    </row>
    <row r="56" spans="2:6" ht="12.75">
      <c r="B56" s="33"/>
      <c r="C56" s="54"/>
      <c r="D56" s="21"/>
      <c r="E56" s="27"/>
      <c r="F56" s="37"/>
    </row>
    <row r="57" spans="1:6" ht="15.75">
      <c r="A57" s="49" t="s">
        <v>14</v>
      </c>
      <c r="B57" s="34"/>
      <c r="C57" s="54"/>
      <c r="D57" s="14"/>
      <c r="E57" s="27"/>
      <c r="F57" s="37"/>
    </row>
    <row r="58" spans="1:6" ht="12.75">
      <c r="A58" t="s">
        <v>19</v>
      </c>
      <c r="B58" s="35">
        <v>41593</v>
      </c>
      <c r="C58" s="54">
        <f ca="1" t="shared" si="0"/>
        <v>11</v>
      </c>
      <c r="D58" s="24"/>
      <c r="E58" s="27" t="s">
        <v>151</v>
      </c>
      <c r="F58" s="40"/>
    </row>
    <row r="59" spans="1:6" ht="12.75">
      <c r="A59" s="11" t="s">
        <v>37</v>
      </c>
      <c r="B59" s="35">
        <v>41624</v>
      </c>
      <c r="C59" s="54">
        <f ca="1" t="shared" si="0"/>
        <v>42</v>
      </c>
      <c r="D59" s="24"/>
      <c r="E59" s="27" t="s">
        <v>151</v>
      </c>
      <c r="F59" s="39"/>
    </row>
    <row r="60" spans="1:6" ht="12.75">
      <c r="A60" s="11" t="s">
        <v>36</v>
      </c>
      <c r="B60" s="35">
        <v>41624</v>
      </c>
      <c r="C60" s="54">
        <f ca="1" t="shared" si="0"/>
        <v>42</v>
      </c>
      <c r="D60" s="24"/>
      <c r="E60" s="27" t="s">
        <v>151</v>
      </c>
      <c r="F60" s="37"/>
    </row>
    <row r="61" spans="1:6" ht="12.75">
      <c r="A61" s="63" t="s">
        <v>38</v>
      </c>
      <c r="B61" s="64">
        <v>41640</v>
      </c>
      <c r="C61" s="54">
        <f ca="1" t="shared" si="0"/>
        <v>58</v>
      </c>
      <c r="D61" s="24"/>
      <c r="E61" s="27" t="s">
        <v>151</v>
      </c>
      <c r="F61" s="37"/>
    </row>
    <row r="62" spans="1:6" ht="12.75">
      <c r="A62" s="65" t="s">
        <v>128</v>
      </c>
      <c r="B62" s="64">
        <v>41671</v>
      </c>
      <c r="C62" s="54">
        <f aca="true" ca="1" t="shared" si="1" ref="C62:C68">B62-TODAY()</f>
        <v>89</v>
      </c>
      <c r="D62" s="24"/>
      <c r="E62" s="27" t="s">
        <v>151</v>
      </c>
      <c r="F62" s="40"/>
    </row>
    <row r="63" spans="1:6" ht="12.75">
      <c r="A63" s="11" t="s">
        <v>40</v>
      </c>
      <c r="B63" s="35">
        <v>41673</v>
      </c>
      <c r="C63" s="54">
        <f ca="1" t="shared" si="1"/>
        <v>91</v>
      </c>
      <c r="D63" s="24"/>
      <c r="E63" s="27" t="s">
        <v>152</v>
      </c>
      <c r="F63" s="37"/>
    </row>
    <row r="64" spans="1:6" ht="12.75">
      <c r="A64" s="11" t="s">
        <v>39</v>
      </c>
      <c r="B64" s="35">
        <v>41701</v>
      </c>
      <c r="C64" s="54">
        <f ca="1" t="shared" si="1"/>
        <v>119</v>
      </c>
      <c r="D64" s="24"/>
      <c r="E64" s="27" t="s">
        <v>151</v>
      </c>
      <c r="F64" s="40"/>
    </row>
    <row r="65" spans="1:6" ht="12.75">
      <c r="A65" s="50" t="s">
        <v>153</v>
      </c>
      <c r="B65" s="35">
        <v>41703</v>
      </c>
      <c r="C65" s="54">
        <f ca="1" t="shared" si="1"/>
        <v>121</v>
      </c>
      <c r="D65" s="24"/>
      <c r="E65" s="27"/>
      <c r="F65" s="37"/>
    </row>
    <row r="66" spans="1:6" ht="12.75">
      <c r="A66" s="36" t="s">
        <v>82</v>
      </c>
      <c r="B66" s="35">
        <v>41730</v>
      </c>
      <c r="C66" s="54">
        <f ca="1" t="shared" si="1"/>
        <v>148</v>
      </c>
      <c r="D66" s="24"/>
      <c r="E66" s="27" t="s">
        <v>150</v>
      </c>
      <c r="F66" s="37"/>
    </row>
    <row r="67" spans="1:6" ht="12.75">
      <c r="A67" s="63" t="s">
        <v>98</v>
      </c>
      <c r="B67" s="64">
        <v>41744</v>
      </c>
      <c r="C67" s="54">
        <f ca="1" t="shared" si="1"/>
        <v>162</v>
      </c>
      <c r="D67" s="24"/>
      <c r="E67" s="27" t="s">
        <v>151</v>
      </c>
      <c r="F67" s="37"/>
    </row>
    <row r="68" spans="1:6" ht="12.75">
      <c r="A68" s="68" t="s">
        <v>99</v>
      </c>
      <c r="B68" s="64">
        <v>41745</v>
      </c>
      <c r="C68" s="54">
        <f ca="1" t="shared" si="1"/>
        <v>163</v>
      </c>
      <c r="D68" s="24"/>
      <c r="E68" s="27" t="s">
        <v>151</v>
      </c>
      <c r="F68" s="37"/>
    </row>
    <row r="69" spans="1:6" ht="12.75">
      <c r="A69" s="11" t="s">
        <v>42</v>
      </c>
      <c r="B69" s="35">
        <v>41760</v>
      </c>
      <c r="C69" s="54">
        <f ca="1" t="shared" si="0"/>
        <v>178</v>
      </c>
      <c r="D69" s="24"/>
      <c r="E69" s="27" t="s">
        <v>150</v>
      </c>
      <c r="F69" s="43"/>
    </row>
    <row r="70" spans="1:6" ht="12.75">
      <c r="A70" s="65" t="s">
        <v>100</v>
      </c>
      <c r="B70" s="64">
        <v>41760</v>
      </c>
      <c r="C70" s="54">
        <f ca="1" t="shared" si="0"/>
        <v>178</v>
      </c>
      <c r="D70" s="24"/>
      <c r="E70" s="27" t="s">
        <v>151</v>
      </c>
      <c r="F70" s="37"/>
    </row>
    <row r="71" spans="1:6" ht="12.75">
      <c r="A71" s="50" t="s">
        <v>83</v>
      </c>
      <c r="B71" s="35">
        <v>41792</v>
      </c>
      <c r="C71" s="54">
        <f ca="1">B71-TODAY()</f>
        <v>210</v>
      </c>
      <c r="D71" s="24"/>
      <c r="E71" s="27" t="s">
        <v>151</v>
      </c>
      <c r="F71" s="37"/>
    </row>
    <row r="72" spans="1:6" ht="12.75">
      <c r="A72" s="11" t="s">
        <v>41</v>
      </c>
      <c r="B72" s="35">
        <v>41820</v>
      </c>
      <c r="C72" s="54">
        <f ca="1" t="shared" si="0"/>
        <v>238</v>
      </c>
      <c r="D72" s="24"/>
      <c r="E72" s="27" t="s">
        <v>150</v>
      </c>
      <c r="F72" s="37"/>
    </row>
    <row r="73" spans="1:6" ht="12.75">
      <c r="A73" s="67" t="s">
        <v>27</v>
      </c>
      <c r="B73" s="35"/>
      <c r="C73" s="54"/>
      <c r="D73" s="25"/>
      <c r="E73" s="27"/>
      <c r="F73" s="37"/>
    </row>
    <row r="74" spans="1:6" ht="12.75">
      <c r="A74" s="36" t="s">
        <v>127</v>
      </c>
      <c r="B74" s="35">
        <v>41821</v>
      </c>
      <c r="C74" s="54">
        <f aca="true" ca="1" t="shared" si="2" ref="C74:C152">B74-TODAY()</f>
        <v>239</v>
      </c>
      <c r="D74" s="25"/>
      <c r="E74" s="27" t="s">
        <v>126</v>
      </c>
      <c r="F74" s="37"/>
    </row>
    <row r="75" spans="1:6" ht="12.75">
      <c r="A75" s="50" t="s">
        <v>108</v>
      </c>
      <c r="B75" s="35"/>
      <c r="C75" s="54"/>
      <c r="D75" s="24"/>
      <c r="E75" s="27" t="s">
        <v>150</v>
      </c>
      <c r="F75" s="37"/>
    </row>
    <row r="76" spans="1:6" ht="12.75">
      <c r="A76" s="11"/>
      <c r="B76" s="34"/>
      <c r="C76" s="54"/>
      <c r="D76" s="14"/>
      <c r="E76" s="27"/>
      <c r="F76" s="37"/>
    </row>
    <row r="77" spans="1:6" ht="15.75">
      <c r="A77" s="10" t="s">
        <v>72</v>
      </c>
      <c r="B77" s="33"/>
      <c r="C77" s="54"/>
      <c r="E77" s="27"/>
      <c r="F77" s="37"/>
    </row>
    <row r="78" spans="1:6" ht="12.75">
      <c r="A78" s="6" t="s">
        <v>109</v>
      </c>
      <c r="B78" s="33">
        <v>41603</v>
      </c>
      <c r="C78" s="54">
        <f ca="1" t="shared" si="2"/>
        <v>21</v>
      </c>
      <c r="D78" s="21"/>
      <c r="E78" s="27" t="s">
        <v>150</v>
      </c>
      <c r="F78" s="37"/>
    </row>
    <row r="79" spans="1:6" ht="12.75">
      <c r="A79" s="6" t="s">
        <v>121</v>
      </c>
      <c r="B79" s="33">
        <v>41610</v>
      </c>
      <c r="C79" s="54">
        <f ca="1" t="shared" si="2"/>
        <v>28</v>
      </c>
      <c r="D79" s="21"/>
      <c r="E79" s="27" t="s">
        <v>150</v>
      </c>
      <c r="F79" s="37"/>
    </row>
    <row r="80" spans="1:6" ht="12.75">
      <c r="A80" s="59" t="s">
        <v>95</v>
      </c>
      <c r="B80" s="62">
        <v>41639</v>
      </c>
      <c r="C80" s="54">
        <f ca="1">B80-TODAY()</f>
        <v>57</v>
      </c>
      <c r="D80" s="21"/>
      <c r="E80" s="27" t="s">
        <v>150</v>
      </c>
      <c r="F80" s="37"/>
    </row>
    <row r="81" spans="1:6" ht="12.75">
      <c r="A81" s="6" t="s">
        <v>123</v>
      </c>
      <c r="B81" s="33">
        <v>41640</v>
      </c>
      <c r="C81" s="54">
        <f ca="1" t="shared" si="2"/>
        <v>58</v>
      </c>
      <c r="E81" s="27" t="s">
        <v>150</v>
      </c>
      <c r="F81" s="37"/>
    </row>
    <row r="82" spans="1:6" ht="12.75">
      <c r="A82" t="s">
        <v>20</v>
      </c>
      <c r="B82" s="32">
        <v>41640</v>
      </c>
      <c r="C82" s="54">
        <f ca="1" t="shared" si="2"/>
        <v>58</v>
      </c>
      <c r="D82" s="21"/>
      <c r="E82" s="27" t="s">
        <v>150</v>
      </c>
      <c r="F82" s="37"/>
    </row>
    <row r="83" spans="1:6" ht="12.75">
      <c r="A83" s="59" t="s">
        <v>132</v>
      </c>
      <c r="B83" s="62">
        <v>41699</v>
      </c>
      <c r="C83" s="54">
        <f ca="1" t="shared" si="2"/>
        <v>117</v>
      </c>
      <c r="D83" s="21"/>
      <c r="E83" s="27" t="s">
        <v>150</v>
      </c>
      <c r="F83" s="37"/>
    </row>
    <row r="84" spans="1:6" ht="12.75">
      <c r="A84" s="6" t="s">
        <v>133</v>
      </c>
      <c r="B84" s="32">
        <v>41701</v>
      </c>
      <c r="C84" s="54">
        <f ca="1">B84-TODAY()</f>
        <v>119</v>
      </c>
      <c r="D84" s="23"/>
      <c r="E84" s="27" t="s">
        <v>150</v>
      </c>
      <c r="F84" s="40"/>
    </row>
    <row r="85" spans="1:6" ht="12.75">
      <c r="A85" s="66" t="s">
        <v>119</v>
      </c>
      <c r="B85" s="32">
        <v>41792</v>
      </c>
      <c r="C85" s="54">
        <f ca="1">B85-TODAY()</f>
        <v>210</v>
      </c>
      <c r="D85" s="21"/>
      <c r="E85" s="27" t="s">
        <v>150</v>
      </c>
      <c r="F85" s="37"/>
    </row>
    <row r="86" spans="1:6" ht="12.75">
      <c r="A86" s="59" t="s">
        <v>154</v>
      </c>
      <c r="B86" s="62">
        <v>41805</v>
      </c>
      <c r="C86" s="54">
        <f ca="1">B86-TODAY()</f>
        <v>223</v>
      </c>
      <c r="D86" s="21"/>
      <c r="E86" s="27" t="s">
        <v>150</v>
      </c>
      <c r="F86" s="37"/>
    </row>
    <row r="87" spans="1:6" ht="12.75">
      <c r="A87" s="6" t="s">
        <v>124</v>
      </c>
      <c r="B87" s="32">
        <v>41806</v>
      </c>
      <c r="C87" s="54">
        <f ca="1" t="shared" si="2"/>
        <v>224</v>
      </c>
      <c r="D87" s="21"/>
      <c r="E87" s="27" t="s">
        <v>150</v>
      </c>
      <c r="F87" s="37"/>
    </row>
    <row r="88" spans="1:6" ht="12.75">
      <c r="A88" s="6" t="s">
        <v>155</v>
      </c>
      <c r="B88" s="32">
        <v>41806</v>
      </c>
      <c r="C88" s="54">
        <f ca="1" t="shared" si="2"/>
        <v>224</v>
      </c>
      <c r="D88" s="21"/>
      <c r="E88" s="27" t="s">
        <v>150</v>
      </c>
      <c r="F88" s="37"/>
    </row>
    <row r="89" spans="1:6" ht="12.75">
      <c r="A89" s="6" t="s">
        <v>156</v>
      </c>
      <c r="B89" s="32">
        <v>41806</v>
      </c>
      <c r="C89" s="54">
        <f ca="1">B89-TODAY()</f>
        <v>224</v>
      </c>
      <c r="D89" s="23"/>
      <c r="E89" s="27" t="s">
        <v>150</v>
      </c>
      <c r="F89" s="40"/>
    </row>
    <row r="90" spans="1:6" ht="12.75">
      <c r="A90" t="s">
        <v>26</v>
      </c>
      <c r="B90" s="33">
        <v>41852</v>
      </c>
      <c r="C90" s="54">
        <f ca="1" t="shared" si="2"/>
        <v>270</v>
      </c>
      <c r="D90" s="23"/>
      <c r="E90" s="27" t="s">
        <v>150</v>
      </c>
      <c r="F90" s="40"/>
    </row>
    <row r="91" spans="1:6" ht="12.75">
      <c r="A91" s="59" t="s">
        <v>157</v>
      </c>
      <c r="B91" s="32">
        <v>41885</v>
      </c>
      <c r="C91" s="54">
        <f ca="1">B91-TODAY()</f>
        <v>303</v>
      </c>
      <c r="D91" s="21"/>
      <c r="E91" s="27" t="s">
        <v>150</v>
      </c>
      <c r="F91" s="37"/>
    </row>
    <row r="92" spans="1:6" ht="12.75">
      <c r="A92" s="59"/>
      <c r="B92" s="32"/>
      <c r="C92" s="54"/>
      <c r="D92" s="21"/>
      <c r="E92" s="27"/>
      <c r="F92" s="37"/>
    </row>
    <row r="93" spans="1:6" ht="15.75">
      <c r="A93" s="12" t="s">
        <v>21</v>
      </c>
      <c r="B93" s="34"/>
      <c r="C93" s="54"/>
      <c r="E93" s="27"/>
      <c r="F93" s="37"/>
    </row>
    <row r="94" spans="1:6" ht="12.75">
      <c r="A94" s="46" t="s">
        <v>73</v>
      </c>
      <c r="B94" s="33">
        <v>41805</v>
      </c>
      <c r="C94" s="54">
        <f ca="1" t="shared" si="2"/>
        <v>223</v>
      </c>
      <c r="D94" s="26"/>
      <c r="E94" s="22" t="s">
        <v>152</v>
      </c>
      <c r="F94" s="37"/>
    </row>
    <row r="95" spans="1:6" ht="12.75">
      <c r="A95" s="13" t="s">
        <v>62</v>
      </c>
      <c r="B95" s="32">
        <v>41873</v>
      </c>
      <c r="C95" s="54">
        <f ca="1" t="shared" si="2"/>
        <v>291</v>
      </c>
      <c r="D95" s="26"/>
      <c r="E95" s="22" t="s">
        <v>152</v>
      </c>
      <c r="F95" s="37"/>
    </row>
    <row r="96" spans="1:6" ht="12.75">
      <c r="A96" s="13" t="s">
        <v>43</v>
      </c>
      <c r="B96" s="32">
        <v>41876</v>
      </c>
      <c r="C96" s="54">
        <f ca="1" t="shared" si="2"/>
        <v>294</v>
      </c>
      <c r="D96" s="26"/>
      <c r="E96" s="22" t="s">
        <v>152</v>
      </c>
      <c r="F96" s="37"/>
    </row>
    <row r="97" spans="1:6" ht="12.75">
      <c r="A97" s="13" t="s">
        <v>44</v>
      </c>
      <c r="B97" s="32">
        <v>41876</v>
      </c>
      <c r="C97" s="54">
        <f ca="1" t="shared" si="2"/>
        <v>294</v>
      </c>
      <c r="D97" s="26"/>
      <c r="E97" s="22" t="s">
        <v>151</v>
      </c>
      <c r="F97" s="37"/>
    </row>
    <row r="98" spans="1:6" ht="12.75">
      <c r="A98" s="11"/>
      <c r="B98" s="34"/>
      <c r="C98" s="54"/>
      <c r="E98" s="27"/>
      <c r="F98" s="37"/>
    </row>
    <row r="99" spans="1:6" ht="15.75">
      <c r="A99" s="10" t="s">
        <v>22</v>
      </c>
      <c r="B99" s="33"/>
      <c r="C99" s="54"/>
      <c r="E99" s="27"/>
      <c r="F99" s="37"/>
    </row>
    <row r="100" spans="1:6" ht="12.75">
      <c r="A100" s="6" t="s">
        <v>84</v>
      </c>
      <c r="B100" s="33">
        <v>41596</v>
      </c>
      <c r="C100" s="54">
        <f ca="1" t="shared" si="2"/>
        <v>14</v>
      </c>
      <c r="D100" s="21"/>
      <c r="E100" s="27" t="s">
        <v>151</v>
      </c>
      <c r="F100" s="37"/>
    </row>
    <row r="101" spans="1:6" ht="12.75">
      <c r="A101" s="6" t="s">
        <v>129</v>
      </c>
      <c r="B101" s="33">
        <v>41610</v>
      </c>
      <c r="C101" s="54">
        <f ca="1" t="shared" si="2"/>
        <v>28</v>
      </c>
      <c r="D101" s="21"/>
      <c r="E101" s="22" t="s">
        <v>152</v>
      </c>
      <c r="F101" s="37"/>
    </row>
    <row r="102" spans="1:6" ht="12.75">
      <c r="A102" s="6" t="s">
        <v>130</v>
      </c>
      <c r="B102" s="32">
        <v>41624</v>
      </c>
      <c r="C102" s="54">
        <f ca="1" t="shared" si="2"/>
        <v>42</v>
      </c>
      <c r="D102" s="21"/>
      <c r="E102" s="22" t="s">
        <v>152</v>
      </c>
      <c r="F102" s="37"/>
    </row>
    <row r="103" spans="1:6" ht="12.75">
      <c r="A103" s="6" t="s">
        <v>131</v>
      </c>
      <c r="B103" s="32">
        <v>41640</v>
      </c>
      <c r="C103" s="54">
        <f ca="1" t="shared" si="2"/>
        <v>58</v>
      </c>
      <c r="D103" s="21"/>
      <c r="E103" s="22" t="s">
        <v>152</v>
      </c>
      <c r="F103" s="37"/>
    </row>
    <row r="104" spans="1:6" ht="12.75">
      <c r="A104" s="17" t="s">
        <v>134</v>
      </c>
      <c r="B104" s="32">
        <v>41701</v>
      </c>
      <c r="C104" s="54">
        <f ca="1" t="shared" si="2"/>
        <v>119</v>
      </c>
      <c r="D104" s="16"/>
      <c r="E104" s="22" t="s">
        <v>152</v>
      </c>
      <c r="F104" s="37"/>
    </row>
    <row r="105" spans="1:6" ht="12.75">
      <c r="A105" s="6" t="s">
        <v>120</v>
      </c>
      <c r="B105" s="32">
        <v>41715</v>
      </c>
      <c r="C105" s="54">
        <f ca="1" t="shared" si="2"/>
        <v>133</v>
      </c>
      <c r="D105" s="16"/>
      <c r="E105" s="22" t="s">
        <v>152</v>
      </c>
      <c r="F105" s="37"/>
    </row>
    <row r="106" spans="1:6" ht="12.75">
      <c r="A106" s="6" t="s">
        <v>120</v>
      </c>
      <c r="B106" s="32">
        <v>41743</v>
      </c>
      <c r="C106" s="54">
        <f ca="1" t="shared" si="2"/>
        <v>161</v>
      </c>
      <c r="D106" s="16"/>
      <c r="E106" s="22" t="s">
        <v>152</v>
      </c>
      <c r="F106" s="37"/>
    </row>
    <row r="107" spans="1:6" ht="12.75">
      <c r="A107" s="6" t="s">
        <v>120</v>
      </c>
      <c r="B107" s="32">
        <v>41773</v>
      </c>
      <c r="C107" s="54">
        <f ca="1" t="shared" si="2"/>
        <v>191</v>
      </c>
      <c r="D107" s="16"/>
      <c r="E107" s="22" t="s">
        <v>152</v>
      </c>
      <c r="F107" s="37"/>
    </row>
    <row r="108" spans="1:6" ht="12.75">
      <c r="A108" s="17" t="s">
        <v>135</v>
      </c>
      <c r="B108" s="32">
        <v>41792</v>
      </c>
      <c r="C108" s="54">
        <f ca="1">B108-TODAY()</f>
        <v>210</v>
      </c>
      <c r="D108" s="16"/>
      <c r="E108" s="22" t="s">
        <v>152</v>
      </c>
      <c r="F108" s="37"/>
    </row>
    <row r="109" spans="1:6" ht="12.75">
      <c r="A109" s="6" t="s">
        <v>136</v>
      </c>
      <c r="B109" s="32">
        <v>41806</v>
      </c>
      <c r="C109" s="54">
        <f ca="1" t="shared" si="2"/>
        <v>224</v>
      </c>
      <c r="D109" s="16"/>
      <c r="E109" s="22" t="s">
        <v>152</v>
      </c>
      <c r="F109" s="37"/>
    </row>
    <row r="110" spans="1:6" ht="12.75">
      <c r="A110" s="6" t="s">
        <v>110</v>
      </c>
      <c r="B110" s="32">
        <v>41834</v>
      </c>
      <c r="C110" s="54">
        <f ca="1" t="shared" si="2"/>
        <v>252</v>
      </c>
      <c r="D110" s="21"/>
      <c r="E110" s="22" t="s">
        <v>152</v>
      </c>
      <c r="F110" s="37"/>
    </row>
    <row r="111" spans="1:6" ht="12.75">
      <c r="A111" s="6" t="s">
        <v>111</v>
      </c>
      <c r="B111" s="32">
        <v>41852</v>
      </c>
      <c r="C111" s="54">
        <f ca="1" t="shared" si="2"/>
        <v>270</v>
      </c>
      <c r="D111" s="21"/>
      <c r="E111" s="22" t="s">
        <v>152</v>
      </c>
      <c r="F111" s="37"/>
    </row>
    <row r="112" spans="1:6" ht="12.75">
      <c r="A112" s="17" t="s">
        <v>112</v>
      </c>
      <c r="B112" s="32">
        <v>41859</v>
      </c>
      <c r="C112" s="54">
        <f ca="1" t="shared" si="2"/>
        <v>277</v>
      </c>
      <c r="D112" s="21"/>
      <c r="E112" s="22" t="s">
        <v>152</v>
      </c>
      <c r="F112" s="37"/>
    </row>
    <row r="113" spans="1:6" ht="12.75">
      <c r="A113" s="17" t="s">
        <v>113</v>
      </c>
      <c r="B113" s="32">
        <v>41866</v>
      </c>
      <c r="C113" s="54">
        <f ca="1" t="shared" si="2"/>
        <v>284</v>
      </c>
      <c r="D113" s="21"/>
      <c r="E113" s="22" t="s">
        <v>152</v>
      </c>
      <c r="F113" s="37"/>
    </row>
    <row r="114" spans="1:6" ht="12.75">
      <c r="A114" s="17" t="s">
        <v>114</v>
      </c>
      <c r="B114" s="32">
        <v>41873</v>
      </c>
      <c r="C114" s="54">
        <f ca="1" t="shared" si="2"/>
        <v>291</v>
      </c>
      <c r="D114" s="21"/>
      <c r="E114" s="22" t="s">
        <v>152</v>
      </c>
      <c r="F114" s="43"/>
    </row>
    <row r="115" spans="1:6" ht="12.75">
      <c r="A115" s="17" t="s">
        <v>115</v>
      </c>
      <c r="B115" s="32">
        <v>41878</v>
      </c>
      <c r="C115" s="54">
        <f ca="1" t="shared" si="2"/>
        <v>296</v>
      </c>
      <c r="D115" s="21"/>
      <c r="E115" s="22" t="s">
        <v>152</v>
      </c>
      <c r="F115" s="37"/>
    </row>
    <row r="116" spans="1:6" ht="12.75">
      <c r="A116" s="6" t="s">
        <v>65</v>
      </c>
      <c r="B116" s="32">
        <v>41880</v>
      </c>
      <c r="C116" s="54">
        <f ca="1" t="shared" si="2"/>
        <v>298</v>
      </c>
      <c r="D116" s="21"/>
      <c r="E116" s="27" t="s">
        <v>150</v>
      </c>
      <c r="F116" s="42"/>
    </row>
    <row r="117" spans="1:6" ht="12.75">
      <c r="A117" s="6" t="s">
        <v>141</v>
      </c>
      <c r="B117" s="32">
        <v>41883</v>
      </c>
      <c r="C117" s="54">
        <f ca="1" t="shared" si="2"/>
        <v>301</v>
      </c>
      <c r="D117" s="21"/>
      <c r="E117" s="27" t="s">
        <v>150</v>
      </c>
      <c r="F117" s="42"/>
    </row>
    <row r="118" spans="1:6" ht="12.75">
      <c r="A118" s="6" t="s">
        <v>142</v>
      </c>
      <c r="B118" s="32">
        <v>41883</v>
      </c>
      <c r="C118" s="54">
        <f ca="1" t="shared" si="2"/>
        <v>301</v>
      </c>
      <c r="D118" s="21"/>
      <c r="E118" s="27" t="s">
        <v>150</v>
      </c>
      <c r="F118" s="42"/>
    </row>
    <row r="119" spans="1:6" ht="12.75">
      <c r="A119" t="s">
        <v>16</v>
      </c>
      <c r="B119" s="32"/>
      <c r="C119" s="54"/>
      <c r="D119" s="21"/>
      <c r="E119" s="27" t="s">
        <v>150</v>
      </c>
      <c r="F119" s="37"/>
    </row>
    <row r="120" spans="1:6" ht="12.75">
      <c r="A120" s="6"/>
      <c r="B120" s="33"/>
      <c r="C120" s="54"/>
      <c r="D120" s="21"/>
      <c r="E120" s="6"/>
      <c r="F120" s="33"/>
    </row>
    <row r="121" spans="1:6" s="51" customFormat="1" ht="15.75">
      <c r="A121" s="10" t="s">
        <v>29</v>
      </c>
      <c r="B121" s="33"/>
      <c r="C121" s="54"/>
      <c r="D121" s="21"/>
      <c r="E121" s="6"/>
      <c r="F121" s="33"/>
    </row>
    <row r="122" spans="1:6" s="51" customFormat="1" ht="12.75">
      <c r="A122" s="6" t="s">
        <v>45</v>
      </c>
      <c r="B122" s="33">
        <v>41701</v>
      </c>
      <c r="C122" s="54">
        <f ca="1" t="shared" si="2"/>
        <v>119</v>
      </c>
      <c r="D122" s="21"/>
      <c r="E122" s="27" t="s">
        <v>152</v>
      </c>
      <c r="F122" s="33"/>
    </row>
    <row r="123" spans="1:6" s="51" customFormat="1" ht="12.75">
      <c r="A123" s="6" t="s">
        <v>90</v>
      </c>
      <c r="B123" s="33">
        <v>41792</v>
      </c>
      <c r="C123" s="54">
        <f ca="1">B123-TODAY()</f>
        <v>210</v>
      </c>
      <c r="D123" s="21"/>
      <c r="E123" s="27" t="s">
        <v>150</v>
      </c>
      <c r="F123" s="33"/>
    </row>
    <row r="124" spans="1:6" s="51" customFormat="1" ht="12.75">
      <c r="A124" s="6" t="s">
        <v>46</v>
      </c>
      <c r="B124" s="33">
        <v>41821</v>
      </c>
      <c r="C124" s="54">
        <f ca="1">B124-TODAY()</f>
        <v>239</v>
      </c>
      <c r="D124" s="21"/>
      <c r="E124" s="27" t="s">
        <v>152</v>
      </c>
      <c r="F124" s="33"/>
    </row>
    <row r="125" spans="1:6" s="51" customFormat="1" ht="12.75">
      <c r="A125" s="6" t="s">
        <v>125</v>
      </c>
      <c r="B125" s="33">
        <v>41821</v>
      </c>
      <c r="C125" s="54">
        <f ca="1">B125-TODAY()</f>
        <v>239</v>
      </c>
      <c r="D125" s="21"/>
      <c r="E125" s="27" t="s">
        <v>152</v>
      </c>
      <c r="F125" s="33"/>
    </row>
    <row r="126" spans="1:6" s="51" customFormat="1" ht="12.75">
      <c r="A126" s="6" t="s">
        <v>91</v>
      </c>
      <c r="B126" s="33">
        <v>41821</v>
      </c>
      <c r="C126" s="54">
        <f ca="1" t="shared" si="2"/>
        <v>239</v>
      </c>
      <c r="D126" s="21"/>
      <c r="E126" s="27" t="s">
        <v>150</v>
      </c>
      <c r="F126" s="33"/>
    </row>
    <row r="127" spans="1:6" s="51" customFormat="1" ht="12.75">
      <c r="A127" s="6" t="s">
        <v>143</v>
      </c>
      <c r="B127" s="33">
        <v>41835</v>
      </c>
      <c r="C127" s="54">
        <f ca="1">B127-TODAY()</f>
        <v>253</v>
      </c>
      <c r="D127" s="21"/>
      <c r="E127" s="27" t="s">
        <v>150</v>
      </c>
      <c r="F127" s="33"/>
    </row>
    <row r="128" spans="1:6" s="51" customFormat="1" ht="12.75">
      <c r="A128" s="6" t="s">
        <v>30</v>
      </c>
      <c r="B128" s="33">
        <v>41852</v>
      </c>
      <c r="C128" s="54">
        <f ca="1" t="shared" si="2"/>
        <v>270</v>
      </c>
      <c r="D128" s="21"/>
      <c r="E128" s="27" t="s">
        <v>150</v>
      </c>
      <c r="F128" s="33"/>
    </row>
    <row r="129" spans="1:6" s="51" customFormat="1" ht="12.75">
      <c r="A129" s="6" t="s">
        <v>47</v>
      </c>
      <c r="B129" s="33">
        <v>41852</v>
      </c>
      <c r="C129" s="54">
        <f ca="1" t="shared" si="2"/>
        <v>270</v>
      </c>
      <c r="D129" s="21"/>
      <c r="E129" s="27" t="s">
        <v>150</v>
      </c>
      <c r="F129" s="33"/>
    </row>
    <row r="130" spans="1:6" s="51" customFormat="1" ht="12.75">
      <c r="A130" s="6" t="s">
        <v>144</v>
      </c>
      <c r="B130" s="33">
        <v>41852</v>
      </c>
      <c r="C130" s="54">
        <f ca="1">B130-TODAY()</f>
        <v>270</v>
      </c>
      <c r="D130" s="21"/>
      <c r="E130" s="27" t="s">
        <v>150</v>
      </c>
      <c r="F130" s="33"/>
    </row>
    <row r="131" spans="1:6" s="51" customFormat="1" ht="12.75">
      <c r="A131" s="6" t="s">
        <v>158</v>
      </c>
      <c r="B131" s="33">
        <v>41869</v>
      </c>
      <c r="C131" s="54">
        <f ca="1" t="shared" si="2"/>
        <v>287</v>
      </c>
      <c r="D131" s="21"/>
      <c r="E131" s="27" t="s">
        <v>150</v>
      </c>
      <c r="F131" s="33"/>
    </row>
    <row r="132" spans="1:6" s="51" customFormat="1" ht="12.75">
      <c r="A132" s="6" t="s">
        <v>48</v>
      </c>
      <c r="B132" s="33">
        <v>41876</v>
      </c>
      <c r="C132" s="54">
        <f ca="1" t="shared" si="2"/>
        <v>294</v>
      </c>
      <c r="D132" s="21"/>
      <c r="E132" s="27" t="s">
        <v>150</v>
      </c>
      <c r="F132" s="33"/>
    </row>
    <row r="133" spans="1:6" ht="12.75">
      <c r="A133" s="6"/>
      <c r="B133" s="33"/>
      <c r="C133" s="54"/>
      <c r="D133" s="21"/>
      <c r="E133" s="6"/>
      <c r="F133" s="33"/>
    </row>
    <row r="134" spans="1:6" ht="15.75">
      <c r="A134" s="10" t="s">
        <v>85</v>
      </c>
      <c r="B134" s="33"/>
      <c r="C134" s="54"/>
      <c r="E134" s="27"/>
      <c r="F134" s="37"/>
    </row>
    <row r="135" spans="1:6" ht="12.75">
      <c r="A135" s="6" t="s">
        <v>87</v>
      </c>
      <c r="B135" s="33">
        <v>41638</v>
      </c>
      <c r="C135" s="54">
        <f ca="1">B135-TODAY()</f>
        <v>56</v>
      </c>
      <c r="D135" s="21"/>
      <c r="E135" s="27" t="s">
        <v>150</v>
      </c>
      <c r="F135" s="37"/>
    </row>
    <row r="136" spans="1:6" ht="12.75">
      <c r="A136" s="6" t="s">
        <v>86</v>
      </c>
      <c r="B136" s="33">
        <v>41760</v>
      </c>
      <c r="C136" s="54">
        <f ca="1" t="shared" si="2"/>
        <v>178</v>
      </c>
      <c r="D136" s="21"/>
      <c r="E136" s="27" t="s">
        <v>152</v>
      </c>
      <c r="F136" s="40"/>
    </row>
    <row r="137" spans="2:6" ht="12.75">
      <c r="B137" s="33"/>
      <c r="C137" s="54"/>
      <c r="E137" s="27"/>
      <c r="F137" s="37"/>
    </row>
    <row r="138" spans="1:6" ht="15.75">
      <c r="A138" s="69" t="s">
        <v>23</v>
      </c>
      <c r="B138" s="33"/>
      <c r="C138" s="54"/>
      <c r="E138" s="27"/>
      <c r="F138" s="37"/>
    </row>
    <row r="139" spans="1:6" ht="12.75">
      <c r="A139" s="58" t="s">
        <v>52</v>
      </c>
      <c r="B139" s="33"/>
      <c r="C139" s="54"/>
      <c r="D139" s="21"/>
      <c r="E139" s="27"/>
      <c r="F139" s="43"/>
    </row>
    <row r="140" spans="1:6" ht="12.75">
      <c r="A140" t="s">
        <v>51</v>
      </c>
      <c r="B140" s="33"/>
      <c r="C140" s="54"/>
      <c r="D140" s="21"/>
      <c r="E140" s="27"/>
      <c r="F140" s="37"/>
    </row>
    <row r="141" spans="1:6" ht="12.75">
      <c r="A141" t="s">
        <v>49</v>
      </c>
      <c r="B141" s="33">
        <v>41820</v>
      </c>
      <c r="C141" s="54">
        <f ca="1" t="shared" si="2"/>
        <v>238</v>
      </c>
      <c r="D141" s="21"/>
      <c r="E141" s="27"/>
      <c r="F141" s="37"/>
    </row>
    <row r="142" spans="1:6" ht="12.75">
      <c r="A142" t="s">
        <v>50</v>
      </c>
      <c r="B142" s="33">
        <v>41820</v>
      </c>
      <c r="C142" s="54">
        <f ca="1" t="shared" si="2"/>
        <v>238</v>
      </c>
      <c r="D142" s="23"/>
      <c r="E142" s="27"/>
      <c r="F142" s="37"/>
    </row>
    <row r="143" spans="1:6" ht="12.75">
      <c r="A143" t="s">
        <v>24</v>
      </c>
      <c r="B143" s="33">
        <v>41866</v>
      </c>
      <c r="C143" s="54">
        <f ca="1" t="shared" si="2"/>
        <v>284</v>
      </c>
      <c r="D143" s="23"/>
      <c r="E143" s="27"/>
      <c r="F143" s="41"/>
    </row>
    <row r="144" spans="1:6" ht="12.75">
      <c r="A144" t="s">
        <v>25</v>
      </c>
      <c r="B144" s="33">
        <v>41866</v>
      </c>
      <c r="C144" s="54">
        <f ca="1" t="shared" si="2"/>
        <v>284</v>
      </c>
      <c r="D144" s="21"/>
      <c r="E144" s="27"/>
      <c r="F144" s="44"/>
    </row>
    <row r="145" spans="2:6" ht="12.75">
      <c r="B145" s="33"/>
      <c r="C145" s="54"/>
      <c r="E145" s="27"/>
      <c r="F145" s="37"/>
    </row>
    <row r="146" spans="1:6" ht="12.75">
      <c r="A146" s="66"/>
      <c r="C146" s="54"/>
      <c r="E146" s="27"/>
      <c r="F146" s="37"/>
    </row>
    <row r="147" spans="1:6" ht="15.75">
      <c r="A147" s="10" t="s">
        <v>15</v>
      </c>
      <c r="B147" s="33"/>
      <c r="C147" s="54"/>
      <c r="E147" s="27"/>
      <c r="F147" s="37"/>
    </row>
    <row r="148" spans="1:6" ht="12.75">
      <c r="A148" s="6" t="s">
        <v>159</v>
      </c>
      <c r="B148" s="33">
        <v>41730</v>
      </c>
      <c r="C148" s="54">
        <f ca="1">B148-TODAY()</f>
        <v>148</v>
      </c>
      <c r="E148" s="27" t="s">
        <v>150</v>
      </c>
      <c r="F148" s="37"/>
    </row>
    <row r="149" spans="1:6" ht="12.75">
      <c r="A149" s="6" t="s">
        <v>137</v>
      </c>
      <c r="B149" s="33">
        <v>41760</v>
      </c>
      <c r="C149" s="54">
        <f ca="1" t="shared" si="2"/>
        <v>178</v>
      </c>
      <c r="E149" s="27" t="s">
        <v>152</v>
      </c>
      <c r="F149" s="37"/>
    </row>
    <row r="150" spans="1:6" ht="12.75">
      <c r="A150" s="6" t="s">
        <v>138</v>
      </c>
      <c r="B150" s="33">
        <v>41760</v>
      </c>
      <c r="C150" s="54">
        <f ca="1" t="shared" si="2"/>
        <v>178</v>
      </c>
      <c r="E150" s="27" t="s">
        <v>152</v>
      </c>
      <c r="F150" s="37"/>
    </row>
    <row r="151" spans="1:6" ht="12.75">
      <c r="A151" s="6" t="s">
        <v>140</v>
      </c>
      <c r="B151" s="33">
        <v>41760</v>
      </c>
      <c r="C151" s="54">
        <f ca="1" t="shared" si="2"/>
        <v>178</v>
      </c>
      <c r="E151" s="27" t="s">
        <v>152</v>
      </c>
      <c r="F151" s="37"/>
    </row>
    <row r="152" spans="1:6" ht="12.75">
      <c r="A152" s="6" t="s">
        <v>139</v>
      </c>
      <c r="B152" s="33">
        <v>41791</v>
      </c>
      <c r="C152" s="54">
        <f ca="1" t="shared" si="2"/>
        <v>209</v>
      </c>
      <c r="E152" s="27" t="s">
        <v>150</v>
      </c>
      <c r="F152" s="37"/>
    </row>
    <row r="153" spans="1:6" ht="12.75">
      <c r="A153" s="6" t="s">
        <v>146</v>
      </c>
      <c r="B153" s="33"/>
      <c r="C153" s="54"/>
      <c r="D153" s="21"/>
      <c r="E153" s="27" t="s">
        <v>150</v>
      </c>
      <c r="F153" s="37"/>
    </row>
    <row r="154" spans="1:6" ht="12.75">
      <c r="A154" s="6" t="s">
        <v>54</v>
      </c>
      <c r="B154" s="33"/>
      <c r="C154" s="54"/>
      <c r="D154" s="21"/>
      <c r="E154" s="27" t="s">
        <v>150</v>
      </c>
      <c r="F154" s="37"/>
    </row>
    <row r="155" spans="1:6" ht="12.75">
      <c r="A155" s="6" t="s">
        <v>116</v>
      </c>
      <c r="B155" s="32">
        <v>41859</v>
      </c>
      <c r="C155" s="54">
        <f aca="true" ca="1" t="shared" si="3" ref="C155:C177">B155-TODAY()</f>
        <v>277</v>
      </c>
      <c r="D155" s="21"/>
      <c r="E155" s="27" t="s">
        <v>150</v>
      </c>
      <c r="F155" s="37"/>
    </row>
    <row r="156" spans="1:6" ht="12.75">
      <c r="A156" s="6" t="s">
        <v>117</v>
      </c>
      <c r="B156" s="32">
        <v>41859</v>
      </c>
      <c r="C156" s="54">
        <f ca="1" t="shared" si="3"/>
        <v>277</v>
      </c>
      <c r="D156" s="21"/>
      <c r="E156" s="27" t="s">
        <v>150</v>
      </c>
      <c r="F156" s="37"/>
    </row>
    <row r="157" spans="1:6" ht="12.75">
      <c r="A157" s="6" t="s">
        <v>53</v>
      </c>
      <c r="B157" s="32">
        <v>41859</v>
      </c>
      <c r="C157" s="54">
        <f ca="1" t="shared" si="3"/>
        <v>277</v>
      </c>
      <c r="D157" s="21"/>
      <c r="E157" s="27" t="s">
        <v>150</v>
      </c>
      <c r="F157" s="37"/>
    </row>
    <row r="158" spans="1:6" ht="12.75">
      <c r="A158" s="6" t="s">
        <v>160</v>
      </c>
      <c r="B158" s="32">
        <v>41859</v>
      </c>
      <c r="C158" s="54">
        <f ca="1" t="shared" si="3"/>
        <v>277</v>
      </c>
      <c r="D158" s="21"/>
      <c r="E158" s="27" t="s">
        <v>150</v>
      </c>
      <c r="F158" s="37"/>
    </row>
    <row r="159" spans="1:6" ht="12.75">
      <c r="A159" t="s">
        <v>58</v>
      </c>
      <c r="B159" s="32">
        <v>41859</v>
      </c>
      <c r="C159" s="54">
        <f ca="1" t="shared" si="3"/>
        <v>277</v>
      </c>
      <c r="D159" s="23"/>
      <c r="E159" s="27" t="s">
        <v>150</v>
      </c>
      <c r="F159" s="37"/>
    </row>
    <row r="160" spans="1:6" s="19" customFormat="1" ht="12.75">
      <c r="A160" s="6" t="s">
        <v>88</v>
      </c>
      <c r="B160" s="32">
        <v>41859</v>
      </c>
      <c r="C160" s="54">
        <f ca="1" t="shared" si="3"/>
        <v>277</v>
      </c>
      <c r="D160" s="21"/>
      <c r="E160" s="27" t="s">
        <v>150</v>
      </c>
      <c r="F160" s="37"/>
    </row>
    <row r="161" spans="1:6" ht="12.75">
      <c r="A161" t="s">
        <v>60</v>
      </c>
      <c r="B161" s="33">
        <v>41878</v>
      </c>
      <c r="C161" s="54">
        <f ca="1" t="shared" si="3"/>
        <v>296</v>
      </c>
      <c r="D161" s="21"/>
      <c r="E161" s="27" t="s">
        <v>150</v>
      </c>
      <c r="F161" s="38"/>
    </row>
    <row r="162" spans="1:6" ht="12.75">
      <c r="A162" t="s">
        <v>59</v>
      </c>
      <c r="B162" s="33">
        <v>41880</v>
      </c>
      <c r="C162" s="54">
        <f ca="1" t="shared" si="3"/>
        <v>298</v>
      </c>
      <c r="D162" s="21"/>
      <c r="E162" s="27" t="s">
        <v>150</v>
      </c>
      <c r="F162" s="37"/>
    </row>
    <row r="163" spans="2:6" ht="16.5" customHeight="1">
      <c r="B163" s="33"/>
      <c r="C163" s="54"/>
      <c r="D163" s="21"/>
      <c r="E163" s="27"/>
      <c r="F163" s="37"/>
    </row>
    <row r="164" spans="1:6" ht="15.75">
      <c r="A164" s="15" t="s">
        <v>89</v>
      </c>
      <c r="B164" s="33"/>
      <c r="C164" s="54"/>
      <c r="E164" s="27"/>
      <c r="F164" s="37"/>
    </row>
    <row r="165" spans="1:6" ht="12.75">
      <c r="A165" s="59" t="s">
        <v>97</v>
      </c>
      <c r="B165" s="60">
        <v>41729</v>
      </c>
      <c r="C165" s="54">
        <f ca="1" t="shared" si="3"/>
        <v>147</v>
      </c>
      <c r="E165" s="27"/>
      <c r="F165" s="37"/>
    </row>
    <row r="166" spans="1:6" ht="12.75">
      <c r="A166" s="6" t="s">
        <v>75</v>
      </c>
      <c r="B166" s="33">
        <v>41760</v>
      </c>
      <c r="C166" s="54">
        <f ca="1" t="shared" si="3"/>
        <v>178</v>
      </c>
      <c r="D166" s="21"/>
      <c r="E166" s="27" t="s">
        <v>152</v>
      </c>
      <c r="F166" s="37"/>
    </row>
    <row r="167" spans="1:6" ht="12.75">
      <c r="A167" s="6" t="s">
        <v>76</v>
      </c>
      <c r="B167" s="33">
        <v>41855</v>
      </c>
      <c r="C167" s="54">
        <f ca="1" t="shared" si="3"/>
        <v>273</v>
      </c>
      <c r="D167" s="21"/>
      <c r="E167" s="27" t="s">
        <v>150</v>
      </c>
      <c r="F167" s="37"/>
    </row>
    <row r="168" spans="1:6" ht="15.75">
      <c r="A168" s="15"/>
      <c r="B168" s="33"/>
      <c r="C168" s="54"/>
      <c r="E168" s="27"/>
      <c r="F168" s="37"/>
    </row>
    <row r="169" spans="1:6" ht="15.75">
      <c r="A169" s="15" t="s">
        <v>74</v>
      </c>
      <c r="B169" s="33"/>
      <c r="C169" s="54"/>
      <c r="E169" s="27"/>
      <c r="F169" s="37"/>
    </row>
    <row r="170" spans="1:6" ht="12.75">
      <c r="A170" s="6" t="s">
        <v>75</v>
      </c>
      <c r="B170" s="33">
        <v>41760</v>
      </c>
      <c r="C170" s="54">
        <f ca="1" t="shared" si="3"/>
        <v>178</v>
      </c>
      <c r="D170" s="21"/>
      <c r="E170" s="27" t="s">
        <v>152</v>
      </c>
      <c r="F170" s="37"/>
    </row>
    <row r="171" spans="1:6" ht="12.75">
      <c r="A171" s="6" t="s">
        <v>76</v>
      </c>
      <c r="B171" s="33">
        <v>41855</v>
      </c>
      <c r="C171" s="54">
        <f ca="1" t="shared" si="3"/>
        <v>273</v>
      </c>
      <c r="D171" s="21"/>
      <c r="E171" s="27" t="s">
        <v>150</v>
      </c>
      <c r="F171" s="37"/>
    </row>
    <row r="172" spans="2:6" ht="12.75">
      <c r="B172" s="33"/>
      <c r="C172" s="54"/>
      <c r="E172" s="27"/>
      <c r="F172" s="37"/>
    </row>
    <row r="173" spans="1:6" ht="15.75">
      <c r="A173" s="10" t="s">
        <v>17</v>
      </c>
      <c r="B173" s="33"/>
      <c r="C173" s="54"/>
      <c r="E173" s="27"/>
      <c r="F173" s="37"/>
    </row>
    <row r="174" spans="1:6" ht="12.75">
      <c r="A174" t="s">
        <v>55</v>
      </c>
      <c r="B174" s="33">
        <v>41898</v>
      </c>
      <c r="C174" s="54">
        <f ca="1" t="shared" si="3"/>
        <v>316</v>
      </c>
      <c r="D174" s="21"/>
      <c r="E174" s="27" t="s">
        <v>152</v>
      </c>
      <c r="F174" s="37"/>
    </row>
    <row r="175" spans="1:6" ht="12.75">
      <c r="A175" t="s">
        <v>18</v>
      </c>
      <c r="B175" s="33">
        <v>41904</v>
      </c>
      <c r="C175" s="54">
        <f ca="1" t="shared" si="3"/>
        <v>322</v>
      </c>
      <c r="D175" s="21"/>
      <c r="E175" s="27" t="s">
        <v>150</v>
      </c>
      <c r="F175" s="37"/>
    </row>
    <row r="176" spans="1:6" ht="12.75">
      <c r="A176" t="s">
        <v>56</v>
      </c>
      <c r="B176" s="33">
        <v>41904</v>
      </c>
      <c r="C176" s="54">
        <f ca="1" t="shared" si="3"/>
        <v>322</v>
      </c>
      <c r="D176" s="21"/>
      <c r="E176" s="27" t="s">
        <v>150</v>
      </c>
      <c r="F176" s="37"/>
    </row>
    <row r="177" spans="1:6" ht="12.75">
      <c r="A177" t="s">
        <v>57</v>
      </c>
      <c r="B177" s="33">
        <v>41904</v>
      </c>
      <c r="C177" s="54">
        <f ca="1" t="shared" si="3"/>
        <v>322</v>
      </c>
      <c r="D177" s="21"/>
      <c r="E177" s="27" t="s">
        <v>151</v>
      </c>
      <c r="F177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krassette</dc:creator>
  <cp:keywords/>
  <dc:description/>
  <cp:lastModifiedBy>molly</cp:lastModifiedBy>
  <cp:lastPrinted>2013-01-22T21:05:38Z</cp:lastPrinted>
  <dcterms:created xsi:type="dcterms:W3CDTF">2009-02-10T23:49:57Z</dcterms:created>
  <dcterms:modified xsi:type="dcterms:W3CDTF">2013-11-04T21:12:11Z</dcterms:modified>
  <cp:category/>
  <cp:version/>
  <cp:contentType/>
  <cp:contentStatus/>
</cp:coreProperties>
</file>